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ADMINISTRACE VZ/Střední vinařská škola Valtice/10 Počítačová učebna/00 DVŘ/00 FINAL/"/>
    </mc:Choice>
  </mc:AlternateContent>
  <xr:revisionPtr revIDLastSave="706" documentId="11_8A38C125517C7D7BD7153B323275AD7309BD281F" xr6:coauthVersionLast="47" xr6:coauthVersionMax="47" xr10:uidLastSave="{8D35ED48-E9C8-4F45-BDB0-0564DFAA6FA2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1" l="1"/>
  <c r="Q13" i="1" s="1"/>
  <c r="O12" i="1"/>
  <c r="Q12" i="1" s="1"/>
  <c r="O14" i="1"/>
  <c r="Q14" i="1" s="1"/>
  <c r="O9" i="1"/>
  <c r="Q9" i="1" s="1"/>
  <c r="O7" i="1"/>
  <c r="Q7" i="1" s="1"/>
  <c r="O8" i="1"/>
  <c r="Q8" i="1" s="1"/>
  <c r="O10" i="1"/>
  <c r="Q10" i="1" s="1"/>
  <c r="O11" i="1"/>
  <c r="Q11" i="1" s="1"/>
  <c r="O6" i="1" l="1"/>
  <c r="Q6" i="1" l="1"/>
  <c r="Q15" i="1" s="1"/>
</calcChain>
</file>

<file path=xl/sharedStrings.xml><?xml version="1.0" encoding="utf-8"?>
<sst xmlns="http://schemas.openxmlformats.org/spreadsheetml/2006/main" count="19" uniqueCount="19">
  <si>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část plnění v Kč bez DPH zaokrouhlená na 2 des. místa * Požadovaný počet položky)</t>
    </r>
  </si>
  <si>
    <t xml:space="preserve">Příloha č. 10 dokumentace výběrového řízení </t>
  </si>
  <si>
    <t xml:space="preserve">Předloha pro zpracování ceny plnění </t>
  </si>
  <si>
    <t>Vybavení počítačové učebny</t>
  </si>
  <si>
    <t>Část plnění veřejné zakázky (vše dle specifikace předmětu plnění obsažené       v Příloze č. 5 dokumentace výběrového řízení)</t>
  </si>
  <si>
    <t xml:space="preserve">Počítač </t>
  </si>
  <si>
    <t xml:space="preserve">Monitor </t>
  </si>
  <si>
    <t>Interaktivní displej</t>
  </si>
  <si>
    <t xml:space="preserve">Rozvadeč jednodílný </t>
  </si>
  <si>
    <t xml:space="preserve">Polička perforovaná </t>
  </si>
  <si>
    <t xml:space="preserve">Patch panel </t>
  </si>
  <si>
    <t>Číslo položky</t>
  </si>
  <si>
    <t>Rozvodný panel</t>
  </si>
  <si>
    <t xml:space="preserve">Síťový přepínač </t>
  </si>
  <si>
    <t>Wi-FI access point</t>
  </si>
  <si>
    <r>
      <t xml:space="preserve">Cena za 1 ks dané položky v Kč bez DPH 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</si>
  <si>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1 ks dané položky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         2 DESETINNÁ MÍSTA</t>
    </r>
  </si>
  <si>
    <t xml:space="preserve">Požadovaný počet ks        </t>
  </si>
  <si>
    <t>Celková cena za dodávku vybavení do počítačové učebny, včetně související instalace a kabeláže v rozsahu dle návrhu smlouvy v Kč bez DPH (nabídková cena pro účely hodnocení nabídek)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</si>
</sst>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1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9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2" fontId="11" fillId="2" borderId="1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</xf>
    <xf numFmtId="2" fontId="11" fillId="0" borderId="1" xfId="0" applyNumberFormat="1" applyFont="1" applyBorder="1" applyAlignment="1" applyProtection="1">
      <alignment horizontal="center" vertical="center"/>
    </xf>
    <xf numFmtId="164" fontId="14" fillId="4" borderId="1" xfId="0" applyNumberFormat="1" applyFont="1" applyFill="1" applyBorder="1" applyAlignment="1" applyProtection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5"/>
  <sheetViews>
    <sheetView tabSelected="1" view="pageBreakPreview" zoomScale="70" zoomScaleNormal="75" zoomScaleSheetLayoutView="70" zoomScalePageLayoutView="70" workbookViewId="0">
      <selection activeCell="N14" sqref="N14"/>
    </sheetView>
  </sheetViews>
  <sheetFormatPr defaultColWidth="9.85546875" defaultRowHeight="14.25" x14ac:dyDescent="0.2"/>
  <cols>
    <col min="1" max="1" width="9.85546875" style="1"/>
    <col min="2" max="2" width="29.7109375" style="4" customWidth="1"/>
    <col min="3" max="5" width="14.7109375" style="3" customWidth="1"/>
    <col min="6" max="6" width="12.42578125" style="3" hidden="1" customWidth="1"/>
    <col min="7" max="7" width="8.5703125" style="3" hidden="1" customWidth="1"/>
    <col min="8" max="8" width="16.28515625" style="3" hidden="1" customWidth="1"/>
    <col min="9" max="9" width="4.28515625" style="3" hidden="1" customWidth="1"/>
    <col min="10" max="10" width="11.140625" style="3" hidden="1" customWidth="1"/>
    <col min="11" max="11" width="7" style="3" hidden="1" customWidth="1"/>
    <col min="12" max="12" width="11.140625" style="3" hidden="1" customWidth="1"/>
    <col min="13" max="13" width="3.42578125" style="4" hidden="1" customWidth="1"/>
    <col min="14" max="14" width="26.5703125" style="2" customWidth="1"/>
    <col min="15" max="15" width="23.5703125" style="4" customWidth="1"/>
    <col min="16" max="16" width="25.85546875" style="1" customWidth="1"/>
    <col min="17" max="17" width="40.85546875" style="1" customWidth="1"/>
    <col min="18" max="16384" width="9.85546875" style="1"/>
  </cols>
  <sheetData>
    <row r="1" spans="1:17" ht="22.5" customHeight="1" x14ac:dyDescent="0.25">
      <c r="A1" s="8" t="s">
        <v>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ht="21" customHeight="1" x14ac:dyDescent="0.2">
      <c r="A2" s="9" t="s">
        <v>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56.25" customHeight="1" x14ac:dyDescent="0.2">
      <c r="A3" s="10" t="s">
        <v>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1"/>
    </row>
    <row r="4" spans="1:17" ht="22.5" customHeight="1" x14ac:dyDescent="0.2">
      <c r="A4" s="12" t="s">
        <v>11</v>
      </c>
      <c r="B4" s="12" t="s">
        <v>4</v>
      </c>
      <c r="C4" s="13"/>
      <c r="D4" s="13"/>
      <c r="E4" s="14"/>
      <c r="F4" s="15"/>
      <c r="G4" s="15"/>
      <c r="H4" s="15"/>
      <c r="I4" s="15"/>
      <c r="J4" s="15"/>
      <c r="K4" s="15"/>
      <c r="L4" s="15"/>
      <c r="M4" s="15"/>
      <c r="N4" s="16" t="s">
        <v>15</v>
      </c>
      <c r="O4" s="16" t="s">
        <v>16</v>
      </c>
      <c r="P4" s="16" t="s">
        <v>17</v>
      </c>
      <c r="Q4" s="16" t="s">
        <v>0</v>
      </c>
    </row>
    <row r="5" spans="1:17" ht="132" customHeight="1" x14ac:dyDescent="0.2">
      <c r="A5" s="17"/>
      <c r="B5" s="17"/>
      <c r="C5" s="18"/>
      <c r="D5" s="18"/>
      <c r="E5" s="19"/>
      <c r="F5" s="15"/>
      <c r="G5" s="15"/>
      <c r="H5" s="15"/>
      <c r="I5" s="15"/>
      <c r="J5" s="15"/>
      <c r="K5" s="15"/>
      <c r="L5" s="15"/>
      <c r="M5" s="15"/>
      <c r="N5" s="16"/>
      <c r="O5" s="16"/>
      <c r="P5" s="16"/>
      <c r="Q5" s="16"/>
    </row>
    <row r="6" spans="1:17" ht="43.5" customHeight="1" x14ac:dyDescent="0.2">
      <c r="A6" s="20">
        <v>1</v>
      </c>
      <c r="B6" s="21" t="s">
        <v>5</v>
      </c>
      <c r="C6" s="22"/>
      <c r="D6" s="22"/>
      <c r="E6" s="23"/>
      <c r="F6" s="24"/>
      <c r="G6" s="24"/>
      <c r="H6" s="24"/>
      <c r="I6" s="24"/>
      <c r="J6" s="24"/>
      <c r="K6" s="24"/>
      <c r="L6" s="24"/>
      <c r="M6" s="24"/>
      <c r="N6" s="5">
        <v>0</v>
      </c>
      <c r="O6" s="6">
        <f>ROUND(N6,2)</f>
        <v>0</v>
      </c>
      <c r="P6" s="25">
        <v>24</v>
      </c>
      <c r="Q6" s="26">
        <f>P6*O6</f>
        <v>0</v>
      </c>
    </row>
    <row r="7" spans="1:17" ht="43.5" customHeight="1" x14ac:dyDescent="0.2">
      <c r="A7" s="20">
        <v>2</v>
      </c>
      <c r="B7" s="21" t="s">
        <v>6</v>
      </c>
      <c r="C7" s="22"/>
      <c r="D7" s="22"/>
      <c r="E7" s="23"/>
      <c r="F7" s="24"/>
      <c r="G7" s="24"/>
      <c r="H7" s="24"/>
      <c r="I7" s="24"/>
      <c r="J7" s="24"/>
      <c r="K7" s="24"/>
      <c r="L7" s="24"/>
      <c r="M7" s="24"/>
      <c r="N7" s="5">
        <v>0</v>
      </c>
      <c r="O7" s="6">
        <f t="shared" ref="O7:O14" si="0">ROUND(N7,2)</f>
        <v>0</v>
      </c>
      <c r="P7" s="27">
        <v>24</v>
      </c>
      <c r="Q7" s="26">
        <f>P7*O7</f>
        <v>0</v>
      </c>
    </row>
    <row r="8" spans="1:17" ht="43.5" customHeight="1" x14ac:dyDescent="0.2">
      <c r="A8" s="20">
        <v>3</v>
      </c>
      <c r="B8" s="21" t="s">
        <v>7</v>
      </c>
      <c r="C8" s="22"/>
      <c r="D8" s="22"/>
      <c r="E8" s="23"/>
      <c r="F8" s="24"/>
      <c r="G8" s="24"/>
      <c r="H8" s="24"/>
      <c r="I8" s="24"/>
      <c r="J8" s="24"/>
      <c r="K8" s="24"/>
      <c r="L8" s="24"/>
      <c r="M8" s="24"/>
      <c r="N8" s="5">
        <v>0</v>
      </c>
      <c r="O8" s="6">
        <f t="shared" si="0"/>
        <v>0</v>
      </c>
      <c r="P8" s="27">
        <v>1</v>
      </c>
      <c r="Q8" s="26">
        <f t="shared" ref="Q8:Q14" si="1">P8*O8</f>
        <v>0</v>
      </c>
    </row>
    <row r="9" spans="1:17" ht="43.5" customHeight="1" x14ac:dyDescent="0.2">
      <c r="A9" s="20">
        <v>4</v>
      </c>
      <c r="B9" s="21" t="s">
        <v>8</v>
      </c>
      <c r="C9" s="22"/>
      <c r="D9" s="22"/>
      <c r="E9" s="23"/>
      <c r="F9" s="24"/>
      <c r="G9" s="24"/>
      <c r="H9" s="24"/>
      <c r="I9" s="24"/>
      <c r="J9" s="24"/>
      <c r="K9" s="24"/>
      <c r="L9" s="24"/>
      <c r="M9" s="24"/>
      <c r="N9" s="5">
        <v>0</v>
      </c>
      <c r="O9" s="6">
        <f>ROUND(N9,2)</f>
        <v>0</v>
      </c>
      <c r="P9" s="27">
        <v>1</v>
      </c>
      <c r="Q9" s="26">
        <f>P9*O9</f>
        <v>0</v>
      </c>
    </row>
    <row r="10" spans="1:17" ht="43.5" customHeight="1" x14ac:dyDescent="0.2">
      <c r="A10" s="20">
        <v>5</v>
      </c>
      <c r="B10" s="21" t="s">
        <v>9</v>
      </c>
      <c r="C10" s="22"/>
      <c r="D10" s="22"/>
      <c r="E10" s="23"/>
      <c r="F10" s="24"/>
      <c r="G10" s="24"/>
      <c r="H10" s="24"/>
      <c r="I10" s="24"/>
      <c r="J10" s="24"/>
      <c r="K10" s="24"/>
      <c r="L10" s="24"/>
      <c r="M10" s="24"/>
      <c r="N10" s="5">
        <v>0</v>
      </c>
      <c r="O10" s="6">
        <f t="shared" si="0"/>
        <v>0</v>
      </c>
      <c r="P10" s="27">
        <v>1</v>
      </c>
      <c r="Q10" s="26">
        <f t="shared" si="1"/>
        <v>0</v>
      </c>
    </row>
    <row r="11" spans="1:17" ht="43.5" customHeight="1" x14ac:dyDescent="0.2">
      <c r="A11" s="20">
        <v>6</v>
      </c>
      <c r="B11" s="21" t="s">
        <v>10</v>
      </c>
      <c r="C11" s="22"/>
      <c r="D11" s="22"/>
      <c r="E11" s="23"/>
      <c r="F11" s="24"/>
      <c r="G11" s="24"/>
      <c r="H11" s="24"/>
      <c r="I11" s="24"/>
      <c r="J11" s="24"/>
      <c r="K11" s="24"/>
      <c r="L11" s="24"/>
      <c r="M11" s="24"/>
      <c r="N11" s="5">
        <v>0</v>
      </c>
      <c r="O11" s="6">
        <f t="shared" si="0"/>
        <v>0</v>
      </c>
      <c r="P11" s="27">
        <v>1</v>
      </c>
      <c r="Q11" s="26">
        <f t="shared" si="1"/>
        <v>0</v>
      </c>
    </row>
    <row r="12" spans="1:17" ht="43.5" customHeight="1" x14ac:dyDescent="0.2">
      <c r="A12" s="20">
        <v>7</v>
      </c>
      <c r="B12" s="21" t="s">
        <v>12</v>
      </c>
      <c r="C12" s="22"/>
      <c r="D12" s="22"/>
      <c r="E12" s="23"/>
      <c r="F12" s="24"/>
      <c r="G12" s="24"/>
      <c r="H12" s="24"/>
      <c r="I12" s="24"/>
      <c r="J12" s="24"/>
      <c r="K12" s="24"/>
      <c r="L12" s="24"/>
      <c r="M12" s="24"/>
      <c r="N12" s="5">
        <v>0</v>
      </c>
      <c r="O12" s="6">
        <f t="shared" si="0"/>
        <v>0</v>
      </c>
      <c r="P12" s="27">
        <v>1</v>
      </c>
      <c r="Q12" s="26">
        <f t="shared" si="1"/>
        <v>0</v>
      </c>
    </row>
    <row r="13" spans="1:17" ht="43.5" customHeight="1" x14ac:dyDescent="0.2">
      <c r="A13" s="20">
        <v>8</v>
      </c>
      <c r="B13" s="21" t="s">
        <v>13</v>
      </c>
      <c r="C13" s="22"/>
      <c r="D13" s="22"/>
      <c r="E13" s="23"/>
      <c r="F13" s="24"/>
      <c r="G13" s="24"/>
      <c r="H13" s="24"/>
      <c r="I13" s="24"/>
      <c r="J13" s="24"/>
      <c r="K13" s="24"/>
      <c r="L13" s="24"/>
      <c r="M13" s="24"/>
      <c r="N13" s="5">
        <v>0</v>
      </c>
      <c r="O13" s="6">
        <f t="shared" si="0"/>
        <v>0</v>
      </c>
      <c r="P13" s="27">
        <v>1</v>
      </c>
      <c r="Q13" s="26">
        <f t="shared" si="1"/>
        <v>0</v>
      </c>
    </row>
    <row r="14" spans="1:17" ht="43.5" customHeight="1" x14ac:dyDescent="0.2">
      <c r="A14" s="20">
        <v>9</v>
      </c>
      <c r="B14" s="21" t="s">
        <v>14</v>
      </c>
      <c r="C14" s="22"/>
      <c r="D14" s="22"/>
      <c r="E14" s="23"/>
      <c r="F14" s="24"/>
      <c r="G14" s="24"/>
      <c r="H14" s="24"/>
      <c r="I14" s="24"/>
      <c r="J14" s="24"/>
      <c r="K14" s="24"/>
      <c r="L14" s="24"/>
      <c r="M14" s="24"/>
      <c r="N14" s="5">
        <v>0</v>
      </c>
      <c r="O14" s="6">
        <f t="shared" si="0"/>
        <v>0</v>
      </c>
      <c r="P14" s="27">
        <v>1</v>
      </c>
      <c r="Q14" s="26">
        <f t="shared" si="1"/>
        <v>0</v>
      </c>
    </row>
    <row r="15" spans="1:17" ht="41.25" customHeight="1" x14ac:dyDescent="0.2">
      <c r="A15" s="13" t="s">
        <v>18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4"/>
      <c r="Q15" s="28">
        <f>SUM(Q6:Q14)</f>
        <v>0</v>
      </c>
    </row>
    <row r="16" spans="1:17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2:15" ht="12.75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2:15" ht="26.25" customHeight="1" x14ac:dyDescent="0.2">
      <c r="B18" s="7"/>
      <c r="C18" s="7"/>
      <c r="D18" s="7"/>
      <c r="E18" s="7"/>
      <c r="F18" s="7"/>
      <c r="G18" s="7"/>
      <c r="H18" s="7"/>
      <c r="I18" s="7"/>
      <c r="J18" s="7"/>
      <c r="K18" s="7"/>
      <c r="L18" s="1"/>
      <c r="M18" s="1"/>
      <c r="N18" s="1"/>
      <c r="O18" s="1"/>
    </row>
    <row r="19" spans="2:15" ht="33" customHeight="1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1"/>
      <c r="M19" s="1"/>
      <c r="N19" s="1"/>
      <c r="O19" s="1"/>
    </row>
    <row r="20" spans="2:15" ht="12.75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2:15" ht="12.75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2:15" ht="12.75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2:15" ht="12.75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2:15" ht="15" customHeight="1" x14ac:dyDescent="0.2">
      <c r="B24" s="1"/>
      <c r="C24" s="1"/>
      <c r="D24" s="1"/>
      <c r="E24" s="1"/>
      <c r="F24" s="1"/>
      <c r="G24" s="1"/>
      <c r="H24" s="1"/>
      <c r="M24" s="1"/>
      <c r="N24" s="1"/>
      <c r="O24" s="1"/>
    </row>
    <row r="25" spans="2:15" ht="12.75" x14ac:dyDescent="0.2">
      <c r="B25" s="1"/>
      <c r="C25" s="1"/>
      <c r="D25" s="1"/>
      <c r="E25" s="1"/>
      <c r="F25" s="1"/>
      <c r="G25" s="1"/>
      <c r="H25" s="1"/>
      <c r="M25" s="1"/>
      <c r="N25" s="1"/>
      <c r="O25" s="1"/>
    </row>
    <row r="26" spans="2:15" ht="12.75" x14ac:dyDescent="0.2">
      <c r="B26" s="1"/>
      <c r="C26" s="1"/>
      <c r="D26" s="1"/>
      <c r="E26" s="1"/>
      <c r="F26" s="1"/>
      <c r="G26" s="1"/>
      <c r="H26" s="1"/>
      <c r="M26" s="1"/>
      <c r="N26" s="1"/>
      <c r="O26" s="1"/>
    </row>
    <row r="27" spans="2:15" x14ac:dyDescent="0.2">
      <c r="B27" s="1"/>
      <c r="C27" s="1"/>
      <c r="D27" s="1"/>
      <c r="E27" s="1"/>
      <c r="F27" s="1"/>
      <c r="G27" s="1"/>
      <c r="H27" s="1"/>
      <c r="M27" s="1"/>
      <c r="O27" s="1"/>
    </row>
    <row r="28" spans="2:15" ht="15" customHeight="1" x14ac:dyDescent="0.2">
      <c r="B28" s="1"/>
      <c r="C28" s="1"/>
      <c r="D28" s="1"/>
      <c r="E28" s="1"/>
      <c r="F28" s="1"/>
      <c r="G28" s="1"/>
      <c r="H28" s="1"/>
      <c r="O28" s="1"/>
    </row>
    <row r="29" spans="2:15" ht="15" customHeight="1" x14ac:dyDescent="0.2">
      <c r="B29" s="1"/>
      <c r="C29" s="1"/>
      <c r="D29" s="1"/>
      <c r="E29" s="1"/>
      <c r="F29" s="1"/>
      <c r="G29" s="1"/>
      <c r="H29" s="1"/>
      <c r="O29" s="1"/>
    </row>
    <row r="30" spans="2:15" x14ac:dyDescent="0.2">
      <c r="B30" s="1"/>
      <c r="C30" s="1"/>
      <c r="D30" s="1"/>
      <c r="E30" s="1"/>
      <c r="F30" s="1"/>
      <c r="G30" s="1"/>
      <c r="H30" s="1"/>
      <c r="O30" s="1"/>
    </row>
    <row r="36" ht="15" customHeight="1" x14ac:dyDescent="0.2"/>
    <row r="46" ht="61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2" ht="107.25" customHeight="1" x14ac:dyDescent="0.2"/>
    <row r="53" ht="34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8" ht="56.25" customHeight="1" x14ac:dyDescent="0.2"/>
    <row r="59" ht="33.75" customHeight="1" x14ac:dyDescent="0.2"/>
    <row r="60" ht="34.5" customHeight="1" x14ac:dyDescent="0.2"/>
    <row r="61" ht="56.25" customHeight="1" x14ac:dyDescent="0.2"/>
    <row r="62" ht="67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4.5" customHeight="1" x14ac:dyDescent="0.2"/>
    <row r="93" ht="34.5" customHeight="1" x14ac:dyDescent="0.2"/>
    <row r="94" ht="34.5" customHeight="1" x14ac:dyDescent="0.2"/>
    <row r="95" ht="37.5" customHeight="1" x14ac:dyDescent="0.2"/>
    <row r="101" ht="105.75" customHeight="1" x14ac:dyDescent="0.2"/>
    <row r="102" ht="37.5" customHeight="1" x14ac:dyDescent="0.2"/>
    <row r="105" ht="31.5" customHeight="1" x14ac:dyDescent="0.2"/>
    <row r="106" ht="15.75" customHeight="1" x14ac:dyDescent="0.2"/>
    <row r="110" ht="45" customHeight="1" x14ac:dyDescent="0.2"/>
    <row r="111" ht="45" customHeight="1" x14ac:dyDescent="0.2"/>
    <row r="112" ht="20.25" customHeight="1" x14ac:dyDescent="0.2"/>
    <row r="113" ht="38.25" customHeight="1" x14ac:dyDescent="0.2"/>
    <row r="115" ht="15.75" customHeight="1" x14ac:dyDescent="0.2"/>
  </sheetData>
  <sheetProtection algorithmName="SHA-512" hashValue="M3bJEmkk+wMVWhqkXsn+AVvlYJjQBUpKVY3+PUtCsLZaEN1XW3c59ZcoLLLuVSQpfnxRuZUYMPAOc6AGseskvg==" saltValue="RX/K/JA7/zpD8UAnZS2U4A==" spinCount="100000" sheet="1" selectLockedCells="1"/>
  <mergeCells count="21">
    <mergeCell ref="B18:K18"/>
    <mergeCell ref="B19:K19"/>
    <mergeCell ref="O4:O5"/>
    <mergeCell ref="N4:N5"/>
    <mergeCell ref="B4:E5"/>
    <mergeCell ref="B6:E6"/>
    <mergeCell ref="B7:E7"/>
    <mergeCell ref="B8:E8"/>
    <mergeCell ref="B10:E10"/>
    <mergeCell ref="B11:E11"/>
    <mergeCell ref="B9:E9"/>
    <mergeCell ref="B14:E14"/>
    <mergeCell ref="B12:E12"/>
    <mergeCell ref="B13:E13"/>
    <mergeCell ref="A4:A5"/>
    <mergeCell ref="A15:P15"/>
    <mergeCell ref="A1:Q1"/>
    <mergeCell ref="A2:Q2"/>
    <mergeCell ref="A3:Q3"/>
    <mergeCell ref="P4:P5"/>
    <mergeCell ref="Q4:Q5"/>
  </mergeCells>
  <conditionalFormatting sqref="O6:O14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65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Pavel Koukal</cp:lastModifiedBy>
  <cp:lastPrinted>2017-11-01T17:49:09Z</cp:lastPrinted>
  <dcterms:created xsi:type="dcterms:W3CDTF">2013-11-07T14:44:17Z</dcterms:created>
  <dcterms:modified xsi:type="dcterms:W3CDTF">2025-10-02T08:58:06Z</dcterms:modified>
</cp:coreProperties>
</file>